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6395" windowHeight="10275" firstSheet="1" activeTab="1"/>
  </bookViews>
  <sheets>
    <sheet name="Ergebnis" sheetId="1" r:id="rId1"/>
    <sheet name="Wurfzettel U10" sheetId="4" r:id="rId2"/>
    <sheet name="Wurfzettel U14-18(1)" sheetId="5" r:id="rId3"/>
    <sheet name="Wurfzettel U14-18(2)" sheetId="7" r:id="rId4"/>
    <sheet name="Wurfzettel U14-18(3)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/>
  <c r="F15"/>
  <c r="F7"/>
  <c r="D23" i="7"/>
  <c r="F24" s="1"/>
  <c r="D15"/>
  <c r="F16" s="1"/>
  <c r="D14" i="5"/>
  <c r="D6"/>
  <c r="D6" i="8"/>
  <c r="F5" i="5"/>
  <c r="F7" s="1"/>
  <c r="F12"/>
  <c r="F13" s="1"/>
  <c r="F15" s="1"/>
  <c r="F4"/>
  <c r="F5" i="7"/>
  <c r="F6" s="1"/>
  <c r="F8" s="1"/>
  <c r="F4" i="8"/>
  <c r="F5" s="1"/>
  <c r="F7" s="1"/>
  <c r="B23" i="4"/>
  <c r="F21"/>
  <c r="F20"/>
  <c r="B15"/>
  <c r="B7"/>
  <c r="F13"/>
  <c r="F12"/>
  <c r="F5"/>
  <c r="F4"/>
</calcChain>
</file>

<file path=xl/sharedStrings.xml><?xml version="1.0" encoding="utf-8"?>
<sst xmlns="http://schemas.openxmlformats.org/spreadsheetml/2006/main" count="246" uniqueCount="64">
  <si>
    <t>U 14 Herren</t>
  </si>
  <si>
    <t>U 18 Herren</t>
  </si>
  <si>
    <t>U 23 Herren</t>
  </si>
  <si>
    <t>Volle</t>
  </si>
  <si>
    <t>Gesamt</t>
  </si>
  <si>
    <t>FW</t>
  </si>
  <si>
    <t>1.</t>
  </si>
  <si>
    <t>2.</t>
  </si>
  <si>
    <t>3.</t>
  </si>
  <si>
    <t>4.</t>
  </si>
  <si>
    <t>Platz</t>
  </si>
  <si>
    <t>Verein</t>
  </si>
  <si>
    <t>U 14 Damen</t>
  </si>
  <si>
    <t>U18 Herren</t>
  </si>
  <si>
    <t>U 10 Damen</t>
  </si>
  <si>
    <t>StarterIn</t>
  </si>
  <si>
    <t>U 10 Herren</t>
  </si>
  <si>
    <t>5.</t>
  </si>
  <si>
    <t>U 18 Damen</t>
  </si>
  <si>
    <t>Summe</t>
  </si>
  <si>
    <t>Petutschnig Leni</t>
  </si>
  <si>
    <t>KC Pici's Tragöß</t>
  </si>
  <si>
    <t>Wagner Hannah</t>
  </si>
  <si>
    <t>ESV Bruck</t>
  </si>
  <si>
    <t>Trescher Luca</t>
  </si>
  <si>
    <t>Zottler Lisa</t>
  </si>
  <si>
    <t>ESV Leoben</t>
  </si>
  <si>
    <t>Posch Lina</t>
  </si>
  <si>
    <t>Reiter Raphael</t>
  </si>
  <si>
    <t>Dörfler Tobias</t>
  </si>
  <si>
    <t>Posch Ylva</t>
  </si>
  <si>
    <t>Ergebnisliste Future Cup Kammersäle Leoben 06.11.2022</t>
  </si>
  <si>
    <t>Datum:</t>
  </si>
  <si>
    <t>Übertrag</t>
  </si>
  <si>
    <t>Bahn1</t>
  </si>
  <si>
    <t>Bahn2</t>
  </si>
  <si>
    <t>Bahn3</t>
  </si>
  <si>
    <t>Bahn4</t>
  </si>
  <si>
    <t>__________________________________________________________________________________</t>
  </si>
  <si>
    <r>
      <t xml:space="preserve">   Starter/in: </t>
    </r>
    <r>
      <rPr>
        <b/>
        <sz val="14"/>
        <color theme="1"/>
        <rFont val="Calibri"/>
        <family val="2"/>
        <scheme val="minor"/>
      </rPr>
      <t>Trescher Luca</t>
    </r>
  </si>
  <si>
    <t xml:space="preserve">   Starter/in:</t>
  </si>
  <si>
    <t xml:space="preserve">   Starter/in: Zottler Victoria</t>
  </si>
  <si>
    <t>Abr.</t>
  </si>
  <si>
    <t>XXX</t>
  </si>
  <si>
    <t>30 W Abräumen</t>
  </si>
  <si>
    <t>60 W Sport</t>
  </si>
  <si>
    <t xml:space="preserve">   Starter/in: Posch Lina</t>
  </si>
  <si>
    <r>
      <t xml:space="preserve">   Starter/in:</t>
    </r>
    <r>
      <rPr>
        <b/>
        <sz val="14"/>
        <color theme="1"/>
        <rFont val="Calibri"/>
        <family val="2"/>
        <scheme val="minor"/>
      </rPr>
      <t xml:space="preserve"> Auer Jasmin</t>
    </r>
  </si>
  <si>
    <r>
      <t xml:space="preserve">   Starter/in: </t>
    </r>
    <r>
      <rPr>
        <b/>
        <sz val="14"/>
        <color theme="1"/>
        <rFont val="Calibri"/>
        <family val="2"/>
        <scheme val="minor"/>
      </rPr>
      <t>Auer Robin</t>
    </r>
  </si>
  <si>
    <t>Starter/in: Zottler Lisa</t>
  </si>
  <si>
    <t>K 1/2/4/8   15 Wurf</t>
  </si>
  <si>
    <t>K 1/3/6/7   15 Wurf</t>
  </si>
  <si>
    <t>K 1/2/4/8    15 Wurf</t>
  </si>
  <si>
    <t>K 1/3/6/7    15 Wurf</t>
  </si>
  <si>
    <t>Starter/in: Auer Fabian</t>
  </si>
  <si>
    <t xml:space="preserve">   Starter/in: Dörfler Tobias</t>
  </si>
  <si>
    <t>Starter/in: Reiter Raphael</t>
  </si>
  <si>
    <t>WSV Liezen</t>
  </si>
  <si>
    <t>Auer Jasmin</t>
  </si>
  <si>
    <t>Auer Robin</t>
  </si>
  <si>
    <t>Ecker Valerie</t>
  </si>
  <si>
    <t>Zottler Victoria</t>
  </si>
  <si>
    <t>Auer Fabian</t>
  </si>
  <si>
    <t>Datum:04.02.2024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</si>
</sst>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9524</xdr:rowOff>
    </xdr:to>
    <xdr:sp macro="" textlink="">
      <xdr:nvSpPr>
        <xdr:cNvPr id="9" name="Rechteck 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105525" cy="1152524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10800000" scaled="1"/>
        </a:gradFill>
        <a:ln w="25400">
          <a:noFill/>
          <a:miter lim="800000"/>
          <a:headEnd/>
          <a:tailEnd/>
        </a:ln>
      </xdr:spPr>
      <xdr:txBody>
        <a:bodyPr vertOverflow="clip" wrap="square" lIns="83210" tIns="41605" rIns="83210" bIns="41605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AT" sz="165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AT" sz="165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6</xdr:row>
      <xdr:rowOff>0</xdr:rowOff>
    </xdr:to>
    <xdr:pic>
      <xdr:nvPicPr>
        <xdr:cNvPr id="10" name="Untertitel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81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542926</xdr:colOff>
      <xdr:row>1</xdr:row>
      <xdr:rowOff>0</xdr:rowOff>
    </xdr:from>
    <xdr:to>
      <xdr:col>1</xdr:col>
      <xdr:colOff>372678</xdr:colOff>
      <xdr:row>5</xdr:row>
      <xdr:rowOff>9525</xdr:rowOff>
    </xdr:to>
    <xdr:pic>
      <xdr:nvPicPr>
        <xdr:cNvPr id="11" name="Picture 358" descr="Steiermark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190500"/>
          <a:ext cx="591752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533401</xdr:colOff>
      <xdr:row>0</xdr:row>
      <xdr:rowOff>95251</xdr:rowOff>
    </xdr:from>
    <xdr:to>
      <xdr:col>4</xdr:col>
      <xdr:colOff>628651</xdr:colOff>
      <xdr:row>5</xdr:row>
      <xdr:rowOff>57151</xdr:rowOff>
    </xdr:to>
    <xdr:sp macro="" textlink="">
      <xdr:nvSpPr>
        <xdr:cNvPr id="12" name="WordArt 360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95401" y="95251"/>
          <a:ext cx="2400300" cy="914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Österreichischer</a:t>
          </a:r>
        </a:p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Sportkegelverband</a:t>
          </a:r>
        </a:p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Landesverband Steiermark</a:t>
          </a:r>
        </a:p>
      </xdr:txBody>
    </xdr:sp>
    <xdr:clientData/>
  </xdr:twoCellAnchor>
  <xdr:twoCellAnchor>
    <xdr:from>
      <xdr:col>5</xdr:col>
      <xdr:colOff>533400</xdr:colOff>
      <xdr:row>0</xdr:row>
      <xdr:rowOff>180976</xdr:rowOff>
    </xdr:from>
    <xdr:to>
      <xdr:col>7</xdr:col>
      <xdr:colOff>581025</xdr:colOff>
      <xdr:row>5</xdr:row>
      <xdr:rowOff>76200</xdr:rowOff>
    </xdr:to>
    <xdr:sp macro="" textlink="">
      <xdr:nvSpPr>
        <xdr:cNvPr id="13" name="Oval 361" descr="Bild ÖSKB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924425" y="180976"/>
          <a:ext cx="1000125" cy="847724"/>
        </a:xfrm>
        <a:prstGeom prst="ellipse">
          <a:avLst/>
        </a:prstGeom>
        <a:blipFill dpi="0" rotWithShape="0">
          <a:blip xmlns:r="http://schemas.openxmlformats.org/officeDocument/2006/relationships" r:embed="rId3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7"/>
  <sheetViews>
    <sheetView topLeftCell="A29" workbookViewId="0">
      <selection activeCell="H41" sqref="F39:H41"/>
    </sheetView>
  </sheetViews>
  <sheetFormatPr baseColWidth="10" defaultRowHeight="15"/>
  <cols>
    <col min="2" max="2" width="5.28515625" bestFit="1" customWidth="1"/>
    <col min="3" max="3" width="21.7109375" bestFit="1" customWidth="1"/>
    <col min="4" max="4" width="21.7109375" customWidth="1"/>
    <col min="5" max="5" width="5.7109375" style="1" bestFit="1" customWidth="1"/>
    <col min="6" max="6" width="10.28515625" style="1" bestFit="1" customWidth="1"/>
    <col min="7" max="7" width="4" style="1" bestFit="1" customWidth="1"/>
    <col min="8" max="8" width="11.42578125" style="1"/>
  </cols>
  <sheetData>
    <row r="8" spans="1:8" ht="15" customHeight="1">
      <c r="A8" s="24" t="s">
        <v>31</v>
      </c>
      <c r="B8" s="24"/>
      <c r="C8" s="24"/>
      <c r="D8" s="24"/>
      <c r="E8" s="24"/>
      <c r="F8" s="24"/>
      <c r="G8" s="24"/>
      <c r="H8" s="24"/>
    </row>
    <row r="9" spans="1:8" ht="15" customHeight="1">
      <c r="A9" s="24"/>
      <c r="B9" s="24"/>
      <c r="C9" s="24"/>
      <c r="D9" s="24"/>
      <c r="E9" s="24"/>
      <c r="F9" s="24"/>
      <c r="G9" s="24"/>
      <c r="H9" s="24"/>
    </row>
    <row r="10" spans="1:8" ht="15" customHeight="1">
      <c r="A10" s="24"/>
      <c r="B10" s="24"/>
      <c r="C10" s="24"/>
      <c r="D10" s="24"/>
      <c r="E10" s="24"/>
      <c r="F10" s="24"/>
      <c r="G10" s="24"/>
      <c r="H10" s="24"/>
    </row>
    <row r="12" spans="1:8">
      <c r="A12" s="23" t="s">
        <v>14</v>
      </c>
      <c r="B12" s="5" t="s">
        <v>10</v>
      </c>
      <c r="C12" s="5" t="s">
        <v>15</v>
      </c>
      <c r="D12" s="5" t="s">
        <v>11</v>
      </c>
      <c r="E12" s="6" t="s">
        <v>3</v>
      </c>
      <c r="F12" s="6"/>
      <c r="G12" s="6" t="s">
        <v>5</v>
      </c>
      <c r="H12" s="6" t="s">
        <v>4</v>
      </c>
    </row>
    <row r="13" spans="1:8">
      <c r="A13" s="23"/>
      <c r="B13" s="5" t="s">
        <v>6</v>
      </c>
      <c r="C13" s="7" t="s">
        <v>58</v>
      </c>
      <c r="D13" s="7" t="s">
        <v>57</v>
      </c>
      <c r="E13" s="8"/>
      <c r="F13" s="8"/>
      <c r="G13" s="6"/>
      <c r="H13" s="6"/>
    </row>
    <row r="14" spans="1:8">
      <c r="A14" s="23"/>
      <c r="B14" s="5"/>
      <c r="C14" s="7" t="s">
        <v>20</v>
      </c>
      <c r="D14" s="7" t="s">
        <v>21</v>
      </c>
      <c r="E14" s="8"/>
      <c r="F14" s="8"/>
      <c r="G14" s="8"/>
      <c r="H14" s="8"/>
    </row>
    <row r="16" spans="1:8">
      <c r="A16" s="23" t="s">
        <v>16</v>
      </c>
      <c r="B16" s="5" t="s">
        <v>10</v>
      </c>
      <c r="C16" s="5" t="s">
        <v>15</v>
      </c>
      <c r="D16" s="5" t="s">
        <v>11</v>
      </c>
      <c r="E16" s="6" t="s">
        <v>3</v>
      </c>
      <c r="F16" s="6"/>
      <c r="G16" s="6" t="s">
        <v>5</v>
      </c>
      <c r="H16" s="6" t="s">
        <v>4</v>
      </c>
    </row>
    <row r="17" spans="1:8">
      <c r="A17" s="23"/>
      <c r="B17" s="5" t="s">
        <v>6</v>
      </c>
      <c r="C17" s="7" t="s">
        <v>24</v>
      </c>
      <c r="D17" s="7" t="s">
        <v>21</v>
      </c>
      <c r="E17" s="8"/>
      <c r="F17" s="6"/>
      <c r="G17" s="6"/>
      <c r="H17" s="6"/>
    </row>
    <row r="18" spans="1:8">
      <c r="A18" s="23"/>
      <c r="B18" s="5" t="s">
        <v>7</v>
      </c>
      <c r="C18" s="7" t="s">
        <v>59</v>
      </c>
      <c r="D18" s="7" t="s">
        <v>57</v>
      </c>
      <c r="E18" s="8"/>
      <c r="F18" s="6"/>
      <c r="G18" s="6"/>
      <c r="H18" s="6"/>
    </row>
    <row r="20" spans="1:8">
      <c r="A20" s="23" t="s">
        <v>12</v>
      </c>
      <c r="B20" s="5" t="s">
        <v>10</v>
      </c>
      <c r="C20" s="5" t="s">
        <v>15</v>
      </c>
      <c r="D20" s="5" t="s">
        <v>11</v>
      </c>
      <c r="E20" s="6"/>
      <c r="F20" s="6" t="s">
        <v>19</v>
      </c>
      <c r="G20" s="6" t="s">
        <v>5</v>
      </c>
      <c r="H20" s="6" t="s">
        <v>4</v>
      </c>
    </row>
    <row r="21" spans="1:8">
      <c r="A21" s="23"/>
      <c r="B21" s="5" t="s">
        <v>6</v>
      </c>
      <c r="C21" s="7" t="s">
        <v>27</v>
      </c>
      <c r="D21" s="7" t="s">
        <v>23</v>
      </c>
      <c r="E21" s="8"/>
      <c r="F21" s="6"/>
      <c r="G21" s="6"/>
      <c r="H21" s="6"/>
    </row>
    <row r="22" spans="1:8">
      <c r="A22" s="23"/>
      <c r="B22" s="5" t="s">
        <v>7</v>
      </c>
      <c r="C22" s="7" t="s">
        <v>22</v>
      </c>
      <c r="D22" s="7" t="s">
        <v>23</v>
      </c>
      <c r="E22" s="8"/>
      <c r="F22" s="6"/>
      <c r="G22" s="6"/>
      <c r="H22" s="6"/>
    </row>
    <row r="23" spans="1:8">
      <c r="A23" s="23"/>
      <c r="B23" s="5" t="s">
        <v>8</v>
      </c>
      <c r="C23" s="7" t="s">
        <v>60</v>
      </c>
      <c r="D23" s="7" t="s">
        <v>57</v>
      </c>
      <c r="E23" s="8"/>
      <c r="F23" s="6"/>
      <c r="G23" s="6"/>
      <c r="H23" s="6"/>
    </row>
    <row r="25" spans="1:8">
      <c r="A25" s="23" t="s">
        <v>0</v>
      </c>
      <c r="B25" s="5" t="s">
        <v>10</v>
      </c>
      <c r="C25" s="5" t="s">
        <v>15</v>
      </c>
      <c r="D25" s="5" t="s">
        <v>11</v>
      </c>
      <c r="E25" s="6"/>
      <c r="F25" s="6" t="s">
        <v>19</v>
      </c>
      <c r="G25" s="6" t="s">
        <v>5</v>
      </c>
      <c r="H25" s="6" t="s">
        <v>4</v>
      </c>
    </row>
    <row r="26" spans="1:8">
      <c r="A26" s="23"/>
      <c r="B26" s="5" t="s">
        <v>6</v>
      </c>
      <c r="C26" s="7"/>
      <c r="D26" s="7"/>
      <c r="E26" s="8"/>
      <c r="F26" s="11"/>
      <c r="G26" s="11"/>
      <c r="H26" s="11"/>
    </row>
    <row r="27" spans="1:8">
      <c r="A27" s="23"/>
      <c r="B27" s="5" t="s">
        <v>7</v>
      </c>
      <c r="C27" s="7"/>
      <c r="D27" s="7"/>
      <c r="E27" s="8"/>
      <c r="F27" s="11"/>
      <c r="G27" s="11"/>
      <c r="H27" s="11"/>
    </row>
    <row r="28" spans="1:8">
      <c r="A28" s="23"/>
      <c r="B28" s="5" t="s">
        <v>8</v>
      </c>
      <c r="C28" s="7"/>
      <c r="D28" s="7"/>
      <c r="E28" s="8"/>
      <c r="F28" s="11"/>
      <c r="G28" s="11"/>
      <c r="H28" s="11"/>
    </row>
    <row r="29" spans="1:8">
      <c r="A29" s="23"/>
      <c r="B29" s="5" t="s">
        <v>9</v>
      </c>
      <c r="C29" s="7"/>
      <c r="D29" s="7"/>
      <c r="E29" s="8"/>
      <c r="F29" s="11"/>
      <c r="G29" s="11"/>
      <c r="H29" s="11"/>
    </row>
    <row r="30" spans="1:8">
      <c r="A30" s="23"/>
      <c r="B30" s="5" t="s">
        <v>17</v>
      </c>
      <c r="C30" s="7"/>
      <c r="D30" s="7"/>
      <c r="E30" s="8"/>
      <c r="F30" s="9"/>
      <c r="G30" s="9"/>
      <c r="H30" s="9"/>
    </row>
    <row r="32" spans="1:8">
      <c r="A32" s="23" t="s">
        <v>13</v>
      </c>
      <c r="B32" s="5" t="s">
        <v>10</v>
      </c>
      <c r="C32" s="5" t="s">
        <v>15</v>
      </c>
      <c r="D32" s="5" t="s">
        <v>11</v>
      </c>
      <c r="E32" s="6"/>
      <c r="F32" s="6" t="s">
        <v>19</v>
      </c>
      <c r="G32" s="6" t="s">
        <v>5</v>
      </c>
      <c r="H32" s="6" t="s">
        <v>4</v>
      </c>
    </row>
    <row r="33" spans="1:8">
      <c r="A33" s="23" t="s">
        <v>1</v>
      </c>
      <c r="B33" s="5" t="s">
        <v>6</v>
      </c>
      <c r="C33" s="7" t="s">
        <v>28</v>
      </c>
      <c r="D33" s="7" t="s">
        <v>26</v>
      </c>
      <c r="E33" s="8"/>
      <c r="F33" s="6"/>
      <c r="G33" s="6"/>
      <c r="H33" s="6"/>
    </row>
    <row r="34" spans="1:8">
      <c r="A34" s="23"/>
      <c r="B34" s="5" t="s">
        <v>7</v>
      </c>
      <c r="C34" s="7" t="s">
        <v>29</v>
      </c>
      <c r="D34" s="7" t="s">
        <v>26</v>
      </c>
      <c r="E34" s="8"/>
      <c r="F34" s="6"/>
      <c r="G34" s="6"/>
      <c r="H34" s="6"/>
    </row>
    <row r="35" spans="1:8">
      <c r="A35" s="23"/>
      <c r="B35" s="5" t="s">
        <v>8</v>
      </c>
      <c r="C35" s="7" t="s">
        <v>62</v>
      </c>
      <c r="D35" s="7" t="s">
        <v>57</v>
      </c>
      <c r="E35" s="8"/>
      <c r="F35" s="6"/>
      <c r="G35" s="6"/>
      <c r="H35" s="6"/>
    </row>
    <row r="36" spans="1:8">
      <c r="A36" s="23"/>
      <c r="B36" s="5" t="s">
        <v>9</v>
      </c>
      <c r="C36" s="7"/>
      <c r="D36" s="7"/>
      <c r="E36" s="8"/>
      <c r="F36" s="11"/>
      <c r="G36" s="6"/>
      <c r="H36" s="11"/>
    </row>
    <row r="38" spans="1:8">
      <c r="A38" s="23" t="s">
        <v>18</v>
      </c>
      <c r="B38" s="5" t="s">
        <v>10</v>
      </c>
      <c r="C38" s="5" t="s">
        <v>15</v>
      </c>
      <c r="D38" s="5" t="s">
        <v>11</v>
      </c>
      <c r="E38" s="6"/>
      <c r="F38" s="6" t="s">
        <v>19</v>
      </c>
      <c r="G38" s="6" t="s">
        <v>5</v>
      </c>
      <c r="H38" s="6" t="s">
        <v>4</v>
      </c>
    </row>
    <row r="39" spans="1:8">
      <c r="A39" s="23" t="s">
        <v>2</v>
      </c>
      <c r="B39" s="5" t="s">
        <v>6</v>
      </c>
      <c r="C39" s="7" t="s">
        <v>25</v>
      </c>
      <c r="D39" s="7" t="s">
        <v>26</v>
      </c>
      <c r="E39" s="8"/>
      <c r="F39" s="6"/>
      <c r="G39" s="6"/>
      <c r="H39" s="6"/>
    </row>
    <row r="40" spans="1:8">
      <c r="A40" s="23"/>
      <c r="B40" s="5" t="s">
        <v>7</v>
      </c>
      <c r="C40" s="7" t="s">
        <v>30</v>
      </c>
      <c r="D40" s="7" t="s">
        <v>23</v>
      </c>
      <c r="E40" s="10"/>
      <c r="F40" s="6"/>
      <c r="G40" s="6"/>
      <c r="H40" s="11"/>
    </row>
    <row r="41" spans="1:8">
      <c r="A41" s="23"/>
      <c r="B41" s="5" t="s">
        <v>8</v>
      </c>
      <c r="C41" s="7" t="s">
        <v>61</v>
      </c>
      <c r="D41" s="7" t="s">
        <v>26</v>
      </c>
      <c r="E41" s="10"/>
      <c r="F41" s="6"/>
      <c r="G41" s="6"/>
      <c r="H41" s="11"/>
    </row>
    <row r="42" spans="1:8">
      <c r="A42" s="7"/>
      <c r="B42" s="5" t="s">
        <v>9</v>
      </c>
      <c r="C42" s="7"/>
      <c r="D42" s="7"/>
      <c r="E42" s="10"/>
      <c r="F42" s="6"/>
      <c r="G42" s="6"/>
      <c r="H42" s="11"/>
    </row>
    <row r="43" spans="1:8">
      <c r="A43" s="22"/>
      <c r="B43" s="3"/>
      <c r="C43" s="3"/>
      <c r="D43" s="3"/>
      <c r="E43" s="4"/>
      <c r="F43" s="4"/>
      <c r="G43" s="4"/>
      <c r="H43" s="4"/>
    </row>
    <row r="44" spans="1:8">
      <c r="A44" s="22"/>
      <c r="H44" s="2"/>
    </row>
    <row r="45" spans="1:8">
      <c r="A45" s="22"/>
      <c r="H45" s="2"/>
    </row>
    <row r="46" spans="1:8">
      <c r="A46" s="22"/>
      <c r="H46" s="2"/>
    </row>
    <row r="47" spans="1:8">
      <c r="A47" s="22"/>
    </row>
  </sheetData>
  <sortState ref="C21:H23">
    <sortCondition descending="1" ref="H23"/>
  </sortState>
  <mergeCells count="8">
    <mergeCell ref="A43:A47"/>
    <mergeCell ref="A16:A18"/>
    <mergeCell ref="A12:A14"/>
    <mergeCell ref="A8:H10"/>
    <mergeCell ref="A20:A23"/>
    <mergeCell ref="A25:A30"/>
    <mergeCell ref="A32:A36"/>
    <mergeCell ref="A38:A41"/>
  </mergeCells>
  <phoneticPr fontId="6" type="noConversion"/>
  <pageMargins left="0.25" right="0.25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22" sqref="E22"/>
    </sheetView>
  </sheetViews>
  <sheetFormatPr baseColWidth="10" defaultRowHeight="15"/>
  <sheetData>
    <row r="1" spans="1:6" ht="19.5" thickBot="1">
      <c r="A1" s="12" t="s">
        <v>32</v>
      </c>
      <c r="B1" s="13">
        <v>45326</v>
      </c>
      <c r="E1" s="12" t="s">
        <v>47</v>
      </c>
    </row>
    <row r="2" spans="1:6" ht="19.5" thickBot="1">
      <c r="A2" s="14"/>
      <c r="B2" s="15" t="s">
        <v>3</v>
      </c>
      <c r="C2" s="15"/>
      <c r="D2" s="15" t="s">
        <v>4</v>
      </c>
      <c r="E2" s="15" t="s">
        <v>5</v>
      </c>
      <c r="F2" s="15" t="s">
        <v>33</v>
      </c>
    </row>
    <row r="3" spans="1:6" ht="19.5" thickBot="1">
      <c r="A3" s="16" t="s">
        <v>34</v>
      </c>
      <c r="B3" s="17">
        <v>123</v>
      </c>
      <c r="C3" s="17"/>
      <c r="D3" s="17"/>
      <c r="E3" s="17">
        <v>1</v>
      </c>
      <c r="F3" s="17"/>
    </row>
    <row r="4" spans="1:6" ht="19.5" thickBot="1">
      <c r="A4" s="16" t="s">
        <v>35</v>
      </c>
      <c r="B4" s="17">
        <v>123</v>
      </c>
      <c r="C4" s="17"/>
      <c r="D4" s="17"/>
      <c r="E4" s="17">
        <v>0</v>
      </c>
      <c r="F4" s="17">
        <f>B3+B4</f>
        <v>246</v>
      </c>
    </row>
    <row r="5" spans="1:6" ht="19.5" thickBot="1">
      <c r="A5" s="16" t="s">
        <v>36</v>
      </c>
      <c r="B5" s="17">
        <v>143</v>
      </c>
      <c r="C5" s="17"/>
      <c r="D5" s="17"/>
      <c r="E5" s="17">
        <v>0</v>
      </c>
      <c r="F5" s="17">
        <f>F4+B5</f>
        <v>389</v>
      </c>
    </row>
    <row r="6" spans="1:6" ht="19.5" thickBot="1">
      <c r="A6" s="16" t="s">
        <v>37</v>
      </c>
      <c r="B6" s="17">
        <v>125</v>
      </c>
      <c r="C6" s="17"/>
      <c r="D6" s="17"/>
      <c r="E6" s="17"/>
      <c r="F6" s="17"/>
    </row>
    <row r="7" spans="1:6" ht="19.5" thickBot="1">
      <c r="A7" s="18" t="s">
        <v>4</v>
      </c>
      <c r="B7" s="17">
        <f>SUM(B3:B6)</f>
        <v>514</v>
      </c>
      <c r="C7" s="17"/>
      <c r="D7" s="17"/>
      <c r="E7" s="17"/>
      <c r="F7" s="20">
        <f>B7</f>
        <v>514</v>
      </c>
    </row>
    <row r="8" spans="1:6">
      <c r="A8" s="12" t="s">
        <v>38</v>
      </c>
    </row>
    <row r="9" spans="1:6" ht="19.5" thickBot="1">
      <c r="A9" s="12" t="s">
        <v>32</v>
      </c>
      <c r="B9" s="13">
        <v>45326</v>
      </c>
      <c r="E9" s="12" t="s">
        <v>39</v>
      </c>
    </row>
    <row r="10" spans="1:6" ht="19.5" thickBot="1">
      <c r="A10" s="14"/>
      <c r="B10" s="15" t="s">
        <v>3</v>
      </c>
      <c r="C10" s="15"/>
      <c r="D10" s="15" t="s">
        <v>4</v>
      </c>
      <c r="E10" s="15" t="s">
        <v>5</v>
      </c>
      <c r="F10" s="15" t="s">
        <v>33</v>
      </c>
    </row>
    <row r="11" spans="1:6" ht="19.5" thickBot="1">
      <c r="A11" s="16" t="s">
        <v>34</v>
      </c>
      <c r="B11" s="17">
        <v>127</v>
      </c>
      <c r="C11" s="17"/>
      <c r="D11" s="17"/>
      <c r="E11" s="17">
        <v>2</v>
      </c>
      <c r="F11" s="17"/>
    </row>
    <row r="12" spans="1:6" ht="19.5" thickBot="1">
      <c r="A12" s="16" t="s">
        <v>35</v>
      </c>
      <c r="B12" s="17">
        <v>128</v>
      </c>
      <c r="C12" s="17"/>
      <c r="D12" s="17"/>
      <c r="E12" s="17">
        <v>1</v>
      </c>
      <c r="F12" s="17">
        <f>B11+B12</f>
        <v>255</v>
      </c>
    </row>
    <row r="13" spans="1:6" ht="19.5" thickBot="1">
      <c r="A13" s="16" t="s">
        <v>36</v>
      </c>
      <c r="B13" s="17">
        <v>151</v>
      </c>
      <c r="C13" s="17"/>
      <c r="D13" s="17"/>
      <c r="E13" s="17">
        <v>0</v>
      </c>
      <c r="F13" s="17">
        <f>F12+B13</f>
        <v>406</v>
      </c>
    </row>
    <row r="14" spans="1:6" ht="19.5" thickBot="1">
      <c r="A14" s="16" t="s">
        <v>37</v>
      </c>
      <c r="B14" s="17">
        <v>170</v>
      </c>
      <c r="C14" s="17"/>
      <c r="D14" s="17"/>
      <c r="E14" s="17"/>
      <c r="F14" s="17"/>
    </row>
    <row r="15" spans="1:6" ht="19.5" thickBot="1">
      <c r="A15" s="18" t="s">
        <v>4</v>
      </c>
      <c r="B15" s="17">
        <f>SUM(B11:B14)</f>
        <v>576</v>
      </c>
      <c r="C15" s="17"/>
      <c r="D15" s="17"/>
      <c r="E15" s="17"/>
      <c r="F15" s="17">
        <f>B15</f>
        <v>576</v>
      </c>
    </row>
    <row r="16" spans="1:6">
      <c r="A16" s="12" t="s">
        <v>38</v>
      </c>
      <c r="F16" s="3"/>
    </row>
    <row r="17" spans="1:6" ht="19.5" thickBot="1">
      <c r="A17" s="12" t="s">
        <v>32</v>
      </c>
      <c r="B17" s="13">
        <v>45326</v>
      </c>
      <c r="E17" s="12" t="s">
        <v>48</v>
      </c>
    </row>
    <row r="18" spans="1:6" ht="19.5" thickBot="1">
      <c r="A18" s="14"/>
      <c r="B18" s="15" t="s">
        <v>3</v>
      </c>
      <c r="C18" s="15"/>
      <c r="D18" s="15" t="s">
        <v>4</v>
      </c>
      <c r="E18" s="15" t="s">
        <v>5</v>
      </c>
      <c r="F18" s="15" t="s">
        <v>33</v>
      </c>
    </row>
    <row r="19" spans="1:6" ht="19.5" thickBot="1">
      <c r="A19" s="16" t="s">
        <v>34</v>
      </c>
      <c r="B19" s="17">
        <v>131</v>
      </c>
      <c r="C19" s="17"/>
      <c r="D19" s="17"/>
      <c r="E19" s="17"/>
      <c r="F19" s="17"/>
    </row>
    <row r="20" spans="1:6" ht="19.5" thickBot="1">
      <c r="A20" s="16" t="s">
        <v>35</v>
      </c>
      <c r="B20" s="17">
        <v>139</v>
      </c>
      <c r="C20" s="17"/>
      <c r="D20" s="17"/>
      <c r="E20" s="17"/>
      <c r="F20" s="17">
        <f>B19+B20</f>
        <v>270</v>
      </c>
    </row>
    <row r="21" spans="1:6" ht="19.5" thickBot="1">
      <c r="A21" s="16" t="s">
        <v>36</v>
      </c>
      <c r="B21" s="17">
        <v>163</v>
      </c>
      <c r="C21" s="17"/>
      <c r="D21" s="17"/>
      <c r="E21" s="17"/>
      <c r="F21" s="17">
        <f>F20+B21</f>
        <v>433</v>
      </c>
    </row>
    <row r="22" spans="1:6" ht="19.5" thickBot="1">
      <c r="A22" s="16" t="s">
        <v>37</v>
      </c>
      <c r="B22" s="17">
        <v>116</v>
      </c>
      <c r="C22" s="17"/>
      <c r="D22" s="17"/>
      <c r="E22" s="17"/>
      <c r="F22" s="17"/>
    </row>
    <row r="23" spans="1:6" ht="19.5" thickBot="1">
      <c r="A23" s="18" t="s">
        <v>4</v>
      </c>
      <c r="B23" s="17">
        <f>SUM(B19:B22)</f>
        <v>549</v>
      </c>
      <c r="C23" s="17"/>
      <c r="D23" s="17"/>
      <c r="E23" s="17"/>
      <c r="F23" s="20">
        <f>B23</f>
        <v>549</v>
      </c>
    </row>
    <row r="24" spans="1:6">
      <c r="A24" s="12" t="s">
        <v>38</v>
      </c>
    </row>
    <row r="25" spans="1:6" ht="15.75" thickBot="1">
      <c r="A25" s="12" t="s">
        <v>32</v>
      </c>
      <c r="E25" s="12" t="s">
        <v>40</v>
      </c>
    </row>
    <row r="26" spans="1:6" ht="19.5" thickBot="1">
      <c r="A26" s="14"/>
      <c r="B26" s="15" t="s">
        <v>3</v>
      </c>
      <c r="C26" s="15"/>
      <c r="D26" s="15" t="s">
        <v>4</v>
      </c>
      <c r="E26" s="15" t="s">
        <v>5</v>
      </c>
      <c r="F26" s="15" t="s">
        <v>33</v>
      </c>
    </row>
    <row r="27" spans="1:6" ht="19.5" thickBot="1">
      <c r="A27" s="16" t="s">
        <v>34</v>
      </c>
      <c r="B27" s="17"/>
      <c r="C27" s="17"/>
      <c r="D27" s="17"/>
      <c r="E27" s="17"/>
      <c r="F27" s="17"/>
    </row>
    <row r="28" spans="1:6" ht="19.5" thickBot="1">
      <c r="A28" s="16" t="s">
        <v>35</v>
      </c>
      <c r="B28" s="17"/>
      <c r="C28" s="17"/>
      <c r="D28" s="17"/>
      <c r="E28" s="17"/>
      <c r="F28" s="17"/>
    </row>
    <row r="29" spans="1:6" ht="19.5" thickBot="1">
      <c r="A29" s="16" t="s">
        <v>36</v>
      </c>
      <c r="B29" s="17"/>
      <c r="C29" s="17"/>
      <c r="D29" s="17"/>
      <c r="E29" s="17"/>
      <c r="F29" s="17"/>
    </row>
    <row r="30" spans="1:6" ht="19.5" thickBot="1">
      <c r="A30" s="16" t="s">
        <v>37</v>
      </c>
      <c r="B30" s="17"/>
      <c r="C30" s="17"/>
      <c r="D30" s="17"/>
      <c r="E30" s="17"/>
      <c r="F30" s="17"/>
    </row>
    <row r="31" spans="1:6" ht="19.5" thickBot="1">
      <c r="A31" s="18" t="s">
        <v>4</v>
      </c>
      <c r="B31" s="17"/>
      <c r="C31" s="17"/>
      <c r="D31" s="17"/>
      <c r="E31" s="17"/>
      <c r="F31" s="17"/>
    </row>
    <row r="32" spans="1:6">
      <c r="A32" s="12" t="s">
        <v>38</v>
      </c>
    </row>
  </sheetData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14" sqref="G14"/>
    </sheetView>
  </sheetViews>
  <sheetFormatPr baseColWidth="10" defaultRowHeight="15"/>
  <sheetData>
    <row r="1" spans="1:6" ht="19.5" thickBot="1">
      <c r="A1" s="19" t="s">
        <v>63</v>
      </c>
      <c r="E1" s="19" t="s">
        <v>41</v>
      </c>
    </row>
    <row r="2" spans="1:6" ht="19.5" thickBot="1">
      <c r="A2" s="14"/>
      <c r="B2" s="15" t="s">
        <v>3</v>
      </c>
      <c r="C2" s="15" t="s">
        <v>42</v>
      </c>
      <c r="D2" s="15" t="s">
        <v>4</v>
      </c>
      <c r="E2" s="15" t="s">
        <v>5</v>
      </c>
      <c r="F2" s="15" t="s">
        <v>33</v>
      </c>
    </row>
    <row r="3" spans="1:6" ht="38.25" thickBot="1">
      <c r="A3" s="16" t="s">
        <v>50</v>
      </c>
      <c r="B3" s="17" t="s">
        <v>43</v>
      </c>
      <c r="C3" s="17" t="s">
        <v>43</v>
      </c>
      <c r="D3" s="17">
        <v>37</v>
      </c>
      <c r="E3" s="17">
        <v>1</v>
      </c>
      <c r="F3" s="17"/>
    </row>
    <row r="4" spans="1:6" ht="38.25" thickBot="1">
      <c r="A4" s="16" t="s">
        <v>51</v>
      </c>
      <c r="B4" s="17" t="s">
        <v>43</v>
      </c>
      <c r="C4" s="17" t="s">
        <v>43</v>
      </c>
      <c r="D4" s="17">
        <v>31</v>
      </c>
      <c r="E4" s="17">
        <v>1</v>
      </c>
      <c r="F4" s="17">
        <f>D3+D4</f>
        <v>68</v>
      </c>
    </row>
    <row r="5" spans="1:6" ht="57" thickBot="1">
      <c r="A5" s="16" t="s">
        <v>44</v>
      </c>
      <c r="B5" s="17" t="s">
        <v>43</v>
      </c>
      <c r="C5" s="17">
        <v>62</v>
      </c>
      <c r="D5" s="17">
        <v>7</v>
      </c>
      <c r="E5" s="17"/>
      <c r="F5" s="17">
        <f>F4+C5</f>
        <v>130</v>
      </c>
    </row>
    <row r="6" spans="1:6" ht="38.25" thickBot="1">
      <c r="A6" s="16" t="s">
        <v>45</v>
      </c>
      <c r="B6" s="17">
        <v>158</v>
      </c>
      <c r="C6" s="17">
        <v>84</v>
      </c>
      <c r="D6" s="17">
        <f>B6+C6</f>
        <v>242</v>
      </c>
      <c r="E6" s="21">
        <v>5</v>
      </c>
      <c r="F6" s="17"/>
    </row>
    <row r="7" spans="1:6" ht="19.5" thickBot="1">
      <c r="A7" s="18" t="s">
        <v>4</v>
      </c>
      <c r="B7" s="17"/>
      <c r="C7" s="17"/>
      <c r="D7" s="17"/>
      <c r="E7" s="17"/>
      <c r="F7" s="20">
        <f>F5+D6</f>
        <v>372</v>
      </c>
    </row>
    <row r="8" spans="1:6">
      <c r="A8" s="12" t="s">
        <v>38</v>
      </c>
    </row>
    <row r="9" spans="1:6" ht="19.5" thickBot="1">
      <c r="A9" s="19" t="s">
        <v>63</v>
      </c>
      <c r="E9" s="19" t="s">
        <v>49</v>
      </c>
    </row>
    <row r="10" spans="1:6" ht="19.5" thickBot="1">
      <c r="A10" s="14"/>
      <c r="B10" s="15" t="s">
        <v>3</v>
      </c>
      <c r="C10" s="15" t="s">
        <v>42</v>
      </c>
      <c r="D10" s="15" t="s">
        <v>4</v>
      </c>
      <c r="E10" s="15" t="s">
        <v>5</v>
      </c>
      <c r="F10" s="15" t="s">
        <v>33</v>
      </c>
    </row>
    <row r="11" spans="1:6" ht="38.25" thickBot="1">
      <c r="A11" s="16" t="s">
        <v>50</v>
      </c>
      <c r="B11" s="17" t="s">
        <v>43</v>
      </c>
      <c r="C11" s="17" t="s">
        <v>43</v>
      </c>
      <c r="D11" s="17">
        <v>35</v>
      </c>
      <c r="E11" s="17">
        <v>0</v>
      </c>
      <c r="F11" s="17"/>
    </row>
    <row r="12" spans="1:6" ht="38.25" thickBot="1">
      <c r="A12" s="16" t="s">
        <v>51</v>
      </c>
      <c r="B12" s="17" t="s">
        <v>43</v>
      </c>
      <c r="C12" s="17" t="s">
        <v>43</v>
      </c>
      <c r="D12" s="17">
        <v>29</v>
      </c>
      <c r="E12" s="17">
        <v>0</v>
      </c>
      <c r="F12" s="17">
        <f>D11+D12</f>
        <v>64</v>
      </c>
    </row>
    <row r="13" spans="1:6" ht="57" thickBot="1">
      <c r="A13" s="16" t="s">
        <v>44</v>
      </c>
      <c r="B13" s="17" t="s">
        <v>43</v>
      </c>
      <c r="C13" s="17">
        <v>71</v>
      </c>
      <c r="D13" s="17"/>
      <c r="E13" s="17">
        <v>5</v>
      </c>
      <c r="F13" s="17">
        <f>F12+C13</f>
        <v>135</v>
      </c>
    </row>
    <row r="14" spans="1:6" ht="38.25" thickBot="1">
      <c r="A14" s="16" t="s">
        <v>45</v>
      </c>
      <c r="B14" s="17">
        <v>176</v>
      </c>
      <c r="C14" s="17">
        <v>88</v>
      </c>
      <c r="D14" s="17">
        <f>B14+C14</f>
        <v>264</v>
      </c>
      <c r="E14" s="21">
        <v>2</v>
      </c>
      <c r="F14" s="17"/>
    </row>
    <row r="15" spans="1:6" ht="19.5" thickBot="1">
      <c r="A15" s="18" t="s">
        <v>4</v>
      </c>
      <c r="B15" s="17"/>
      <c r="C15" s="17"/>
      <c r="D15" s="17"/>
      <c r="E15" s="17"/>
      <c r="F15" s="20">
        <f>F13+D14</f>
        <v>399</v>
      </c>
    </row>
    <row r="16" spans="1:6">
      <c r="A16" s="12" t="s">
        <v>38</v>
      </c>
    </row>
    <row r="17" spans="1:1">
      <c r="A17" s="12"/>
    </row>
  </sheetData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4" sqref="F24"/>
    </sheetView>
  </sheetViews>
  <sheetFormatPr baseColWidth="10" defaultRowHeight="15"/>
  <sheetData>
    <row r="1" spans="1:6">
      <c r="A1" s="12" t="s">
        <v>38</v>
      </c>
    </row>
    <row r="2" spans="1:6" ht="19.5" thickBot="1">
      <c r="A2" s="19" t="s">
        <v>63</v>
      </c>
      <c r="E2" s="19" t="s">
        <v>54</v>
      </c>
    </row>
    <row r="3" spans="1:6" ht="19.5" thickBot="1">
      <c r="A3" s="14"/>
      <c r="B3" s="15" t="s">
        <v>3</v>
      </c>
      <c r="C3" s="15" t="s">
        <v>42</v>
      </c>
      <c r="D3" s="15" t="s">
        <v>4</v>
      </c>
      <c r="E3" s="15" t="s">
        <v>5</v>
      </c>
      <c r="F3" s="15" t="s">
        <v>33</v>
      </c>
    </row>
    <row r="4" spans="1:6" ht="38.25" thickBot="1">
      <c r="A4" s="16" t="s">
        <v>50</v>
      </c>
      <c r="B4" s="17" t="s">
        <v>43</v>
      </c>
      <c r="C4" s="17" t="s">
        <v>43</v>
      </c>
      <c r="D4" s="17">
        <v>29</v>
      </c>
      <c r="E4" s="17">
        <v>0</v>
      </c>
      <c r="F4" s="17"/>
    </row>
    <row r="5" spans="1:6" ht="38.25" thickBot="1">
      <c r="A5" s="16" t="s">
        <v>51</v>
      </c>
      <c r="B5" s="17" t="s">
        <v>43</v>
      </c>
      <c r="C5" s="17" t="s">
        <v>43</v>
      </c>
      <c r="D5" s="17">
        <v>16</v>
      </c>
      <c r="E5" s="17">
        <v>6</v>
      </c>
      <c r="F5" s="17">
        <f>D4+D5</f>
        <v>45</v>
      </c>
    </row>
    <row r="6" spans="1:6" ht="57" thickBot="1">
      <c r="A6" s="16" t="s">
        <v>44</v>
      </c>
      <c r="B6" s="17" t="s">
        <v>43</v>
      </c>
      <c r="C6" s="17">
        <v>57</v>
      </c>
      <c r="D6" s="17"/>
      <c r="E6" s="17">
        <v>11</v>
      </c>
      <c r="F6" s="17">
        <f>F5+C6</f>
        <v>102</v>
      </c>
    </row>
    <row r="7" spans="1:6" ht="38.25" thickBot="1">
      <c r="A7" s="16" t="s">
        <v>45</v>
      </c>
      <c r="B7" s="17">
        <v>150</v>
      </c>
      <c r="C7" s="17">
        <v>50</v>
      </c>
      <c r="D7" s="17">
        <v>200</v>
      </c>
      <c r="E7" s="17">
        <v>13</v>
      </c>
      <c r="F7" s="17"/>
    </row>
    <row r="8" spans="1:6" ht="19.5" thickBot="1">
      <c r="A8" s="18" t="s">
        <v>4</v>
      </c>
      <c r="B8" s="17"/>
      <c r="C8" s="17"/>
      <c r="D8" s="17"/>
      <c r="E8" s="17"/>
      <c r="F8" s="20">
        <f>F6+D7</f>
        <v>302</v>
      </c>
    </row>
    <row r="9" spans="1:6">
      <c r="A9" s="12" t="s">
        <v>38</v>
      </c>
    </row>
    <row r="10" spans="1:6" ht="19.5" thickBot="1">
      <c r="A10" s="19" t="s">
        <v>63</v>
      </c>
      <c r="E10" s="19" t="s">
        <v>55</v>
      </c>
    </row>
    <row r="11" spans="1:6" ht="19.5" thickBot="1">
      <c r="A11" s="14"/>
      <c r="B11" s="15" t="s">
        <v>3</v>
      </c>
      <c r="C11" s="15" t="s">
        <v>42</v>
      </c>
      <c r="D11" s="15" t="s">
        <v>4</v>
      </c>
      <c r="E11" s="15" t="s">
        <v>5</v>
      </c>
      <c r="F11" s="15" t="s">
        <v>33</v>
      </c>
    </row>
    <row r="12" spans="1:6" ht="38.25" thickBot="1">
      <c r="A12" s="16" t="s">
        <v>50</v>
      </c>
      <c r="B12" s="17" t="s">
        <v>43</v>
      </c>
      <c r="C12" s="17" t="s">
        <v>43</v>
      </c>
      <c r="D12" s="17">
        <v>35</v>
      </c>
      <c r="E12" s="17">
        <v>0</v>
      </c>
      <c r="F12" s="17"/>
    </row>
    <row r="13" spans="1:6" ht="38.25" thickBot="1">
      <c r="A13" s="16" t="s">
        <v>51</v>
      </c>
      <c r="B13" s="17" t="s">
        <v>43</v>
      </c>
      <c r="C13" s="17" t="s">
        <v>43</v>
      </c>
      <c r="D13" s="17">
        <v>33</v>
      </c>
      <c r="E13" s="17">
        <v>0</v>
      </c>
      <c r="F13" s="17">
        <v>68</v>
      </c>
    </row>
    <row r="14" spans="1:6" ht="57" thickBot="1">
      <c r="A14" s="16" t="s">
        <v>44</v>
      </c>
      <c r="B14" s="17" t="s">
        <v>43</v>
      </c>
      <c r="C14" s="17">
        <v>62</v>
      </c>
      <c r="D14" s="17"/>
      <c r="E14" s="17">
        <v>11</v>
      </c>
      <c r="F14" s="17">
        <v>130</v>
      </c>
    </row>
    <row r="15" spans="1:6" ht="38.25" thickBot="1">
      <c r="A15" s="16" t="s">
        <v>45</v>
      </c>
      <c r="B15" s="17">
        <v>185</v>
      </c>
      <c r="C15" s="17">
        <v>71</v>
      </c>
      <c r="D15" s="17">
        <f>B15+C15</f>
        <v>256</v>
      </c>
      <c r="E15" s="17">
        <v>6</v>
      </c>
      <c r="F15" s="17"/>
    </row>
    <row r="16" spans="1:6" ht="19.5" thickBot="1">
      <c r="A16" s="18" t="s">
        <v>4</v>
      </c>
      <c r="B16" s="17"/>
      <c r="C16" s="17"/>
      <c r="D16" s="17"/>
      <c r="E16" s="17"/>
      <c r="F16" s="20">
        <f>F14+D15</f>
        <v>386</v>
      </c>
    </row>
    <row r="17" spans="1:6" ht="18.75">
      <c r="A17" s="25"/>
      <c r="B17" s="26"/>
      <c r="C17" s="26"/>
      <c r="D17" s="26"/>
      <c r="E17" s="26"/>
      <c r="F17" s="27"/>
    </row>
    <row r="18" spans="1:6" ht="19.5" thickBot="1">
      <c r="A18" s="19" t="s">
        <v>63</v>
      </c>
      <c r="E18" s="19" t="s">
        <v>56</v>
      </c>
    </row>
    <row r="19" spans="1:6" ht="19.5" thickBot="1">
      <c r="A19" s="14"/>
      <c r="B19" s="15" t="s">
        <v>3</v>
      </c>
      <c r="C19" s="15" t="s">
        <v>42</v>
      </c>
      <c r="D19" s="15" t="s">
        <v>4</v>
      </c>
      <c r="E19" s="15" t="s">
        <v>5</v>
      </c>
      <c r="F19" s="15" t="s">
        <v>33</v>
      </c>
    </row>
    <row r="20" spans="1:6" ht="38.25" thickBot="1">
      <c r="A20" s="16" t="s">
        <v>52</v>
      </c>
      <c r="B20" s="17" t="s">
        <v>43</v>
      </c>
      <c r="C20" s="17" t="s">
        <v>43</v>
      </c>
      <c r="D20" s="17">
        <v>23</v>
      </c>
      <c r="E20" s="17">
        <v>1</v>
      </c>
      <c r="F20" s="17"/>
    </row>
    <row r="21" spans="1:6" ht="38.25" thickBot="1">
      <c r="A21" s="16" t="s">
        <v>53</v>
      </c>
      <c r="B21" s="17" t="s">
        <v>43</v>
      </c>
      <c r="C21" s="17" t="s">
        <v>43</v>
      </c>
      <c r="D21" s="17">
        <v>39</v>
      </c>
      <c r="E21" s="17">
        <v>0</v>
      </c>
      <c r="F21" s="17">
        <v>62</v>
      </c>
    </row>
    <row r="22" spans="1:6" ht="57" thickBot="1">
      <c r="A22" s="16" t="s">
        <v>44</v>
      </c>
      <c r="B22" s="17" t="s">
        <v>43</v>
      </c>
      <c r="C22" s="17">
        <v>58</v>
      </c>
      <c r="D22" s="17"/>
      <c r="E22" s="17">
        <v>9</v>
      </c>
      <c r="F22" s="17">
        <v>120</v>
      </c>
    </row>
    <row r="23" spans="1:6" ht="38.25" thickBot="1">
      <c r="A23" s="16" t="s">
        <v>45</v>
      </c>
      <c r="B23" s="17">
        <v>172</v>
      </c>
      <c r="C23" s="17">
        <v>67</v>
      </c>
      <c r="D23" s="17">
        <f>B23+C23</f>
        <v>239</v>
      </c>
      <c r="E23" s="17">
        <v>6</v>
      </c>
      <c r="F23" s="17"/>
    </row>
    <row r="24" spans="1:6" ht="19.5" thickBot="1">
      <c r="A24" s="18" t="s">
        <v>4</v>
      </c>
      <c r="B24" s="17"/>
      <c r="C24" s="17"/>
      <c r="D24" s="17"/>
      <c r="E24" s="17"/>
      <c r="F24" s="20">
        <f>F22+D23</f>
        <v>359</v>
      </c>
    </row>
    <row r="25" spans="1:6">
      <c r="A25" s="12" t="s">
        <v>38</v>
      </c>
    </row>
  </sheetData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24" sqref="F24"/>
    </sheetView>
  </sheetViews>
  <sheetFormatPr baseColWidth="10" defaultRowHeight="15"/>
  <cols>
    <col min="1" max="1" width="22.5703125" customWidth="1"/>
    <col min="2" max="2" width="13.42578125" customWidth="1"/>
  </cols>
  <sheetData>
    <row r="1" spans="1:6" ht="19.5" thickBot="1">
      <c r="A1" s="19" t="s">
        <v>63</v>
      </c>
      <c r="E1" s="19" t="s">
        <v>46</v>
      </c>
    </row>
    <row r="2" spans="1:6" ht="19.5" thickBot="1">
      <c r="A2" s="14"/>
      <c r="B2" s="15" t="s">
        <v>3</v>
      </c>
      <c r="C2" s="15" t="s">
        <v>42</v>
      </c>
      <c r="D2" s="15" t="s">
        <v>4</v>
      </c>
      <c r="E2" s="15" t="s">
        <v>5</v>
      </c>
      <c r="F2" s="15" t="s">
        <v>33</v>
      </c>
    </row>
    <row r="3" spans="1:6" ht="19.5" thickBot="1">
      <c r="A3" s="16" t="s">
        <v>50</v>
      </c>
      <c r="B3" s="17" t="s">
        <v>43</v>
      </c>
      <c r="C3" s="17" t="s">
        <v>43</v>
      </c>
      <c r="D3" s="17">
        <v>34</v>
      </c>
      <c r="E3" s="17">
        <v>1</v>
      </c>
      <c r="F3" s="17"/>
    </row>
    <row r="4" spans="1:6" ht="19.5" thickBot="1">
      <c r="A4" s="16" t="s">
        <v>51</v>
      </c>
      <c r="B4" s="17" t="s">
        <v>43</v>
      </c>
      <c r="C4" s="17" t="s">
        <v>43</v>
      </c>
      <c r="D4" s="17">
        <v>32</v>
      </c>
      <c r="E4" s="17">
        <v>2</v>
      </c>
      <c r="F4" s="17">
        <f>D3+D4</f>
        <v>66</v>
      </c>
    </row>
    <row r="5" spans="1:6" ht="19.5" thickBot="1">
      <c r="A5" s="16" t="s">
        <v>44</v>
      </c>
      <c r="B5" s="17" t="s">
        <v>43</v>
      </c>
      <c r="C5" s="17">
        <v>69</v>
      </c>
      <c r="D5" s="17"/>
      <c r="E5" s="17">
        <v>11</v>
      </c>
      <c r="F5" s="17">
        <f>F4+C5</f>
        <v>135</v>
      </c>
    </row>
    <row r="6" spans="1:6" ht="19.5" thickBot="1">
      <c r="A6" s="16" t="s">
        <v>45</v>
      </c>
      <c r="B6" s="17">
        <v>146</v>
      </c>
      <c r="C6" s="17">
        <v>68</v>
      </c>
      <c r="D6" s="17">
        <f>B6+C6</f>
        <v>214</v>
      </c>
      <c r="E6" s="17">
        <v>9</v>
      </c>
      <c r="F6" s="17"/>
    </row>
    <row r="7" spans="1:6" ht="19.5" thickBot="1">
      <c r="A7" s="18" t="s">
        <v>4</v>
      </c>
      <c r="B7" s="17"/>
      <c r="C7" s="17"/>
      <c r="D7" s="17"/>
      <c r="E7" s="17"/>
      <c r="F7" s="20">
        <f>F5+D6</f>
        <v>349</v>
      </c>
    </row>
    <row r="8" spans="1:6">
      <c r="A8" s="12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Ergebnis</vt:lpstr>
      <vt:lpstr>Wurfzettel U10</vt:lpstr>
      <vt:lpstr>Wurfzettel U14-18(1)</vt:lpstr>
      <vt:lpstr>Wurfzettel U14-18(2)</vt:lpstr>
      <vt:lpstr>Wurfzettel U14-18(3)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---</cp:lastModifiedBy>
  <cp:lastPrinted>2024-02-02T16:43:50Z</cp:lastPrinted>
  <dcterms:created xsi:type="dcterms:W3CDTF">2017-03-05T12:48:29Z</dcterms:created>
  <dcterms:modified xsi:type="dcterms:W3CDTF">2024-02-04T12:01:59Z</dcterms:modified>
</cp:coreProperties>
</file>