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6395" windowHeight="10275"/>
  </bookViews>
  <sheets>
    <sheet name="Tabelle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H18"/>
  <c r="H14"/>
  <c r="H13"/>
  <c r="F46"/>
  <c r="F45"/>
  <c r="F42"/>
  <c r="F38"/>
  <c r="F41"/>
  <c r="F40"/>
  <c r="F39"/>
  <c r="F34"/>
  <c r="F33"/>
  <c r="F35"/>
  <c r="F28"/>
  <c r="F29"/>
  <c r="F23"/>
  <c r="F24"/>
</calcChain>
</file>

<file path=xl/sharedStrings.xml><?xml version="1.0" encoding="utf-8"?>
<sst xmlns="http://schemas.openxmlformats.org/spreadsheetml/2006/main" count="118" uniqueCount="44">
  <si>
    <t>U 14 Herren</t>
  </si>
  <si>
    <t>U 18 Herren</t>
  </si>
  <si>
    <t>U 23 Herren</t>
  </si>
  <si>
    <t>Volle</t>
  </si>
  <si>
    <t>Abräumen</t>
  </si>
  <si>
    <t>Gesamt</t>
  </si>
  <si>
    <t>FW</t>
  </si>
  <si>
    <t>1.</t>
  </si>
  <si>
    <t>2.</t>
  </si>
  <si>
    <t>3.</t>
  </si>
  <si>
    <t>4.</t>
  </si>
  <si>
    <t>Platz</t>
  </si>
  <si>
    <t>Verein</t>
  </si>
  <si>
    <t>U 14 Damen</t>
  </si>
  <si>
    <t>U18 Herren</t>
  </si>
  <si>
    <t>U 10 Damen</t>
  </si>
  <si>
    <t>StarterIn</t>
  </si>
  <si>
    <t>U 10 Herren</t>
  </si>
  <si>
    <t>5.</t>
  </si>
  <si>
    <t>U 18 Damen</t>
  </si>
  <si>
    <t>Petutschnig Leni</t>
  </si>
  <si>
    <t>KC Pici's Tragöß</t>
  </si>
  <si>
    <t>Petutschnig Luis</t>
  </si>
  <si>
    <t>Trescher Luca</t>
  </si>
  <si>
    <t>ESV Bruck</t>
  </si>
  <si>
    <t>Posch Lina</t>
  </si>
  <si>
    <t>Zottler Victoria</t>
  </si>
  <si>
    <t>ESV Leoben</t>
  </si>
  <si>
    <t>Reiter Raphael</t>
  </si>
  <si>
    <t>Petutschnig Paul</t>
  </si>
  <si>
    <t>GSZ Graz</t>
  </si>
  <si>
    <t>Dörfler Tobias</t>
  </si>
  <si>
    <t>Posch Ylva</t>
  </si>
  <si>
    <t>Zottler Lisa</t>
  </si>
  <si>
    <t>Hoffmann Franziska</t>
  </si>
  <si>
    <t>Breitenegger Julia</t>
  </si>
  <si>
    <t>Jahrmann Ricardo</t>
  </si>
  <si>
    <t>Auer Jasmin</t>
  </si>
  <si>
    <t>WSV Liezen</t>
  </si>
  <si>
    <t>Auer Robin</t>
  </si>
  <si>
    <t>Ecker Valerie</t>
  </si>
  <si>
    <t>Auer Fabian</t>
  </si>
  <si>
    <t>Haubmann Nico</t>
  </si>
  <si>
    <t>Ergebnis Steirische Meisterschaften Nachwuchs 2023/24 ESV Leoben 15.10.2023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</si>
</sst>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0" xfId="0" applyFont="1" applyAlignment="1">
      <alignment horizontal="left" vertical="center" indent="1"/>
    </xf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1" fillId="0" borderId="8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/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1" fillId="0" borderId="11" xfId="0" applyFont="1" applyBorder="1"/>
    <xf numFmtId="0" fontId="3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1" fillId="0" borderId="13" xfId="0" applyFont="1" applyBorder="1"/>
    <xf numFmtId="0" fontId="0" fillId="0" borderId="14" xfId="0" applyBorder="1"/>
    <xf numFmtId="0" fontId="1" fillId="0" borderId="14" xfId="0" applyFont="1" applyBorder="1"/>
    <xf numFmtId="0" fontId="1" fillId="0" borderId="1" xfId="0" applyFont="1" applyBorder="1"/>
    <xf numFmtId="0" fontId="1" fillId="0" borderId="15" xfId="0" applyFont="1" applyBorder="1"/>
    <xf numFmtId="0" fontId="1" fillId="0" borderId="16" xfId="0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/>
    <xf numFmtId="0" fontId="8" fillId="0" borderId="8" xfId="0" applyFont="1" applyBorder="1"/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15" xfId="0" applyFont="1" applyBorder="1"/>
    <xf numFmtId="0" fontId="8" fillId="0" borderId="13" xfId="0" applyFont="1" applyBorder="1"/>
    <xf numFmtId="0" fontId="8" fillId="0" borderId="7" xfId="0" applyFont="1" applyBorder="1"/>
    <xf numFmtId="0" fontId="7" fillId="0" borderId="3" xfId="0" applyFont="1" applyBorder="1" applyAlignment="1">
      <alignment vertical="center"/>
    </xf>
    <xf numFmtId="0" fontId="8" fillId="0" borderId="16" xfId="0" applyFont="1" applyBorder="1"/>
    <xf numFmtId="0" fontId="9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14" xfId="0" applyFont="1" applyBorder="1"/>
    <xf numFmtId="0" fontId="8" fillId="0" borderId="11" xfId="0" applyFont="1" applyBorder="1"/>
    <xf numFmtId="0" fontId="10" fillId="0" borderId="12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6</xdr:row>
      <xdr:rowOff>9524</xdr:rowOff>
    </xdr:to>
    <xdr:sp macro="" textlink="">
      <xdr:nvSpPr>
        <xdr:cNvPr id="9" name="Rechteck 7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105525" cy="1152524"/>
        </a:xfrm>
        <a:prstGeom prst="rect">
          <a:avLst/>
        </a:prstGeom>
        <a:gradFill rotWithShape="1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10800000" scaled="1"/>
        </a:gradFill>
        <a:ln w="25400">
          <a:noFill/>
          <a:miter lim="800000"/>
          <a:headEnd/>
          <a:tailEnd/>
        </a:ln>
      </xdr:spPr>
      <xdr:txBody>
        <a:bodyPr vertOverflow="clip" wrap="square" lIns="83210" tIns="41605" rIns="83210" bIns="41605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AT" sz="165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Calibri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AT" sz="165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638175</xdr:colOff>
      <xdr:row>6</xdr:row>
      <xdr:rowOff>0</xdr:rowOff>
    </xdr:to>
    <xdr:pic>
      <xdr:nvPicPr>
        <xdr:cNvPr id="10" name="Untertitel 2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38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542926</xdr:colOff>
      <xdr:row>1</xdr:row>
      <xdr:rowOff>0</xdr:rowOff>
    </xdr:from>
    <xdr:to>
      <xdr:col>1</xdr:col>
      <xdr:colOff>372678</xdr:colOff>
      <xdr:row>5</xdr:row>
      <xdr:rowOff>9525</xdr:rowOff>
    </xdr:to>
    <xdr:pic>
      <xdr:nvPicPr>
        <xdr:cNvPr id="11" name="Picture 358" descr="Steiermark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6" y="190500"/>
          <a:ext cx="591752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533401</xdr:colOff>
      <xdr:row>0</xdr:row>
      <xdr:rowOff>95251</xdr:rowOff>
    </xdr:from>
    <xdr:to>
      <xdr:col>4</xdr:col>
      <xdr:colOff>628651</xdr:colOff>
      <xdr:row>5</xdr:row>
      <xdr:rowOff>57151</xdr:rowOff>
    </xdr:to>
    <xdr:sp macro="" textlink="">
      <xdr:nvSpPr>
        <xdr:cNvPr id="12" name="WordArt 360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95401" y="95251"/>
          <a:ext cx="2400300" cy="9144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l" rtl="0"/>
          <a:r>
            <a:rPr lang="de-AT" sz="1400" b="1" kern="10" spc="0">
              <a:ln w="9525">
                <a:noFill/>
                <a:round/>
                <a:headEnd/>
                <a:tailEnd/>
              </a:ln>
              <a:solidFill>
                <a:srgbClr val="FFFF00"/>
              </a:solidFill>
              <a:effectLst/>
              <a:latin typeface="Calibri"/>
            </a:rPr>
            <a:t>Österreichischer</a:t>
          </a:r>
        </a:p>
        <a:p>
          <a:pPr algn="l" rtl="0"/>
          <a:r>
            <a:rPr lang="de-AT" sz="1400" b="1" kern="10" spc="0">
              <a:ln w="9525">
                <a:noFill/>
                <a:round/>
                <a:headEnd/>
                <a:tailEnd/>
              </a:ln>
              <a:solidFill>
                <a:srgbClr val="FFFF00"/>
              </a:solidFill>
              <a:effectLst/>
              <a:latin typeface="Calibri"/>
            </a:rPr>
            <a:t>Sportkegelverband</a:t>
          </a:r>
        </a:p>
        <a:p>
          <a:pPr algn="l" rtl="0"/>
          <a:r>
            <a:rPr lang="de-AT" sz="1400" b="1" kern="10" spc="0">
              <a:ln w="9525">
                <a:noFill/>
                <a:round/>
                <a:headEnd/>
                <a:tailEnd/>
              </a:ln>
              <a:solidFill>
                <a:srgbClr val="FFFF00"/>
              </a:solidFill>
              <a:effectLst/>
              <a:latin typeface="Calibri"/>
            </a:rPr>
            <a:t>Landesverband Steiermark</a:t>
          </a:r>
        </a:p>
      </xdr:txBody>
    </xdr:sp>
    <xdr:clientData/>
  </xdr:twoCellAnchor>
  <xdr:twoCellAnchor>
    <xdr:from>
      <xdr:col>5</xdr:col>
      <xdr:colOff>533400</xdr:colOff>
      <xdr:row>0</xdr:row>
      <xdr:rowOff>180976</xdr:rowOff>
    </xdr:from>
    <xdr:to>
      <xdr:col>7</xdr:col>
      <xdr:colOff>581025</xdr:colOff>
      <xdr:row>5</xdr:row>
      <xdr:rowOff>76200</xdr:rowOff>
    </xdr:to>
    <xdr:sp macro="" textlink="">
      <xdr:nvSpPr>
        <xdr:cNvPr id="13" name="Oval 361" descr="Bild ÖSKB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924425" y="180976"/>
          <a:ext cx="1000125" cy="847724"/>
        </a:xfrm>
        <a:prstGeom prst="ellipse">
          <a:avLst/>
        </a:prstGeom>
        <a:blipFill dpi="0" rotWithShape="0">
          <a:blip xmlns:r="http://schemas.openxmlformats.org/officeDocument/2006/relationships" r:embed="rId3" cstate="print"/>
          <a:srcRect/>
          <a:stretch>
            <a:fillRect/>
          </a:stretch>
        </a:blip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H48"/>
  <sheetViews>
    <sheetView tabSelected="1" workbookViewId="0">
      <selection activeCell="C46" sqref="C46"/>
    </sheetView>
  </sheetViews>
  <sheetFormatPr baseColWidth="10" defaultRowHeight="15"/>
  <cols>
    <col min="2" max="2" width="5.28515625" bestFit="1" customWidth="1"/>
    <col min="3" max="3" width="21.7109375" bestFit="1" customWidth="1"/>
    <col min="4" max="4" width="21.7109375" customWidth="1"/>
    <col min="5" max="5" width="5.7109375" style="1" bestFit="1" customWidth="1"/>
    <col min="6" max="6" width="10.28515625" style="1" bestFit="1" customWidth="1"/>
    <col min="7" max="7" width="4" style="1" bestFit="1" customWidth="1"/>
    <col min="8" max="8" width="11.42578125" style="1"/>
  </cols>
  <sheetData>
    <row r="8" spans="1:8" ht="15" customHeight="1">
      <c r="A8" s="9" t="s">
        <v>43</v>
      </c>
      <c r="B8" s="9"/>
      <c r="C8" s="9"/>
      <c r="D8" s="9"/>
      <c r="E8" s="9"/>
      <c r="F8" s="9"/>
      <c r="G8" s="9"/>
      <c r="H8" s="9"/>
    </row>
    <row r="9" spans="1:8" ht="15" customHeight="1">
      <c r="A9" s="9"/>
      <c r="B9" s="9"/>
      <c r="C9" s="9"/>
      <c r="D9" s="9"/>
      <c r="E9" s="9"/>
      <c r="F9" s="9"/>
      <c r="G9" s="9"/>
      <c r="H9" s="9"/>
    </row>
    <row r="10" spans="1:8" ht="15" customHeight="1">
      <c r="A10" s="9"/>
      <c r="B10" s="9"/>
      <c r="C10" s="9"/>
      <c r="D10" s="9"/>
      <c r="E10" s="9"/>
      <c r="F10" s="9"/>
      <c r="G10" s="9"/>
      <c r="H10" s="9"/>
    </row>
    <row r="11" spans="1:8" ht="12" customHeight="1" thickBot="1"/>
    <row r="12" spans="1:8">
      <c r="A12" s="3" t="s">
        <v>15</v>
      </c>
      <c r="B12" s="30" t="s">
        <v>11</v>
      </c>
      <c r="C12" s="12" t="s">
        <v>16</v>
      </c>
      <c r="D12" s="12" t="s">
        <v>12</v>
      </c>
      <c r="E12" s="13" t="s">
        <v>3</v>
      </c>
      <c r="F12" s="13" t="s">
        <v>4</v>
      </c>
      <c r="G12" s="13" t="s">
        <v>6</v>
      </c>
      <c r="H12" s="14" t="s">
        <v>5</v>
      </c>
    </row>
    <row r="13" spans="1:8" ht="15.75">
      <c r="A13" s="4"/>
      <c r="B13" s="31" t="s">
        <v>7</v>
      </c>
      <c r="C13" s="27" t="s">
        <v>20</v>
      </c>
      <c r="D13" s="15" t="s">
        <v>21</v>
      </c>
      <c r="E13" s="16">
        <v>592</v>
      </c>
      <c r="F13" s="16"/>
      <c r="G13" s="16">
        <v>1</v>
      </c>
      <c r="H13" s="44">
        <f>E13</f>
        <v>592</v>
      </c>
    </row>
    <row r="14" spans="1:8" ht="15.75">
      <c r="A14" s="4"/>
      <c r="B14" s="31" t="s">
        <v>8</v>
      </c>
      <c r="C14" s="27" t="s">
        <v>37</v>
      </c>
      <c r="D14" s="17" t="s">
        <v>38</v>
      </c>
      <c r="E14" s="16">
        <v>493</v>
      </c>
      <c r="F14" s="16"/>
      <c r="G14" s="16">
        <v>9</v>
      </c>
      <c r="H14" s="44">
        <f>E14</f>
        <v>493</v>
      </c>
    </row>
    <row r="15" spans="1:8" ht="15.75" thickBot="1">
      <c r="A15" s="5"/>
      <c r="B15" s="32" t="s">
        <v>9</v>
      </c>
      <c r="C15" s="28"/>
      <c r="D15" s="20"/>
      <c r="E15" s="21"/>
      <c r="F15" s="21"/>
      <c r="G15" s="21"/>
      <c r="H15" s="45"/>
    </row>
    <row r="16" spans="1:8" ht="15.75" thickBot="1"/>
    <row r="17" spans="1:8">
      <c r="A17" s="3" t="s">
        <v>17</v>
      </c>
      <c r="B17" s="30" t="s">
        <v>11</v>
      </c>
      <c r="C17" s="12" t="s">
        <v>16</v>
      </c>
      <c r="D17" s="12" t="s">
        <v>12</v>
      </c>
      <c r="E17" s="13" t="s">
        <v>3</v>
      </c>
      <c r="F17" s="13" t="s">
        <v>4</v>
      </c>
      <c r="G17" s="13" t="s">
        <v>6</v>
      </c>
      <c r="H17" s="14" t="s">
        <v>5</v>
      </c>
    </row>
    <row r="18" spans="1:8" ht="15.75">
      <c r="A18" s="4"/>
      <c r="B18" s="31" t="s">
        <v>7</v>
      </c>
      <c r="C18" s="27" t="s">
        <v>23</v>
      </c>
      <c r="D18" s="15" t="s">
        <v>21</v>
      </c>
      <c r="E18" s="18">
        <v>601</v>
      </c>
      <c r="F18" s="18"/>
      <c r="G18" s="18">
        <v>1</v>
      </c>
      <c r="H18" s="44">
        <f>E18</f>
        <v>601</v>
      </c>
    </row>
    <row r="19" spans="1:8" ht="15.75">
      <c r="A19" s="4"/>
      <c r="B19" s="31" t="s">
        <v>8</v>
      </c>
      <c r="C19" s="27" t="s">
        <v>39</v>
      </c>
      <c r="D19" s="15" t="s">
        <v>38</v>
      </c>
      <c r="E19" s="18">
        <v>506</v>
      </c>
      <c r="F19" s="18"/>
      <c r="G19" s="18">
        <v>16</v>
      </c>
      <c r="H19" s="44">
        <f>E19</f>
        <v>506</v>
      </c>
    </row>
    <row r="20" spans="1:8" ht="15.75" thickBot="1">
      <c r="A20" s="5"/>
      <c r="B20" s="32" t="s">
        <v>9</v>
      </c>
      <c r="C20" s="28"/>
      <c r="D20" s="20"/>
      <c r="E20" s="21"/>
      <c r="F20" s="21"/>
      <c r="G20" s="21"/>
      <c r="H20" s="45"/>
    </row>
    <row r="21" spans="1:8" ht="15.75" thickBot="1">
      <c r="D21" s="2"/>
    </row>
    <row r="22" spans="1:8">
      <c r="A22" s="6" t="s">
        <v>13</v>
      </c>
      <c r="B22" s="30" t="s">
        <v>11</v>
      </c>
      <c r="C22" s="12" t="s">
        <v>16</v>
      </c>
      <c r="D22" s="12" t="s">
        <v>12</v>
      </c>
      <c r="E22" s="13" t="s">
        <v>3</v>
      </c>
      <c r="F22" s="13" t="s">
        <v>4</v>
      </c>
      <c r="G22" s="13" t="s">
        <v>6</v>
      </c>
      <c r="H22" s="14" t="s">
        <v>5</v>
      </c>
    </row>
    <row r="23" spans="1:8" ht="15.75">
      <c r="A23" s="7"/>
      <c r="B23" s="31" t="s">
        <v>7</v>
      </c>
      <c r="C23" s="27" t="s">
        <v>25</v>
      </c>
      <c r="D23" s="15" t="s">
        <v>24</v>
      </c>
      <c r="E23" s="16">
        <v>349</v>
      </c>
      <c r="F23" s="16">
        <f>H23-E23</f>
        <v>153</v>
      </c>
      <c r="G23" s="16">
        <v>14</v>
      </c>
      <c r="H23" s="44">
        <v>502</v>
      </c>
    </row>
    <row r="24" spans="1:8" ht="15.75">
      <c r="A24" s="7"/>
      <c r="B24" s="31" t="s">
        <v>8</v>
      </c>
      <c r="C24" s="27" t="s">
        <v>40</v>
      </c>
      <c r="D24" s="15" t="s">
        <v>38</v>
      </c>
      <c r="E24" s="16">
        <v>301</v>
      </c>
      <c r="F24" s="16">
        <f>H24-E24</f>
        <v>87</v>
      </c>
      <c r="G24" s="16">
        <v>31</v>
      </c>
      <c r="H24" s="44">
        <v>388</v>
      </c>
    </row>
    <row r="25" spans="1:8" ht="15.75" thickBot="1">
      <c r="A25" s="8"/>
      <c r="B25" s="32" t="s">
        <v>9</v>
      </c>
      <c r="C25" s="29"/>
      <c r="D25" s="22"/>
      <c r="E25" s="21"/>
      <c r="F25" s="21"/>
      <c r="G25" s="21"/>
      <c r="H25" s="45"/>
    </row>
    <row r="26" spans="1:8" ht="15.75" thickBot="1"/>
    <row r="27" spans="1:8">
      <c r="A27" s="3" t="s">
        <v>0</v>
      </c>
      <c r="B27" s="30" t="s">
        <v>11</v>
      </c>
      <c r="C27" s="12" t="s">
        <v>16</v>
      </c>
      <c r="D27" s="12" t="s">
        <v>12</v>
      </c>
      <c r="E27" s="13" t="s">
        <v>3</v>
      </c>
      <c r="F27" s="13" t="s">
        <v>4</v>
      </c>
      <c r="G27" s="13" t="s">
        <v>6</v>
      </c>
      <c r="H27" s="14" t="s">
        <v>5</v>
      </c>
    </row>
    <row r="28" spans="1:8" ht="15.75">
      <c r="A28" s="4"/>
      <c r="B28" s="31" t="s">
        <v>7</v>
      </c>
      <c r="C28" s="27" t="s">
        <v>29</v>
      </c>
      <c r="D28" s="15" t="s">
        <v>21</v>
      </c>
      <c r="E28" s="16">
        <v>354</v>
      </c>
      <c r="F28" s="19">
        <f>H28-E28</f>
        <v>130</v>
      </c>
      <c r="G28" s="19">
        <v>12</v>
      </c>
      <c r="H28" s="46">
        <v>484</v>
      </c>
    </row>
    <row r="29" spans="1:8" ht="15.75">
      <c r="A29" s="4"/>
      <c r="B29" s="31" t="s">
        <v>8</v>
      </c>
      <c r="C29" s="27" t="s">
        <v>22</v>
      </c>
      <c r="D29" s="15" t="s">
        <v>21</v>
      </c>
      <c r="E29" s="16">
        <v>310</v>
      </c>
      <c r="F29" s="19">
        <f>H29-E29</f>
        <v>167</v>
      </c>
      <c r="G29" s="19">
        <v>9</v>
      </c>
      <c r="H29" s="46">
        <v>477</v>
      </c>
    </row>
    <row r="30" spans="1:8" ht="15.75" thickBot="1">
      <c r="A30" s="5"/>
      <c r="B30" s="32" t="s">
        <v>9</v>
      </c>
      <c r="C30" s="28"/>
      <c r="D30" s="20"/>
      <c r="E30" s="21"/>
      <c r="F30" s="23"/>
      <c r="G30" s="23"/>
      <c r="H30" s="47"/>
    </row>
    <row r="31" spans="1:8" ht="15.75" thickBot="1"/>
    <row r="32" spans="1:8">
      <c r="A32" s="33" t="s">
        <v>14</v>
      </c>
      <c r="B32" s="34" t="s">
        <v>11</v>
      </c>
      <c r="C32" s="35" t="s">
        <v>16</v>
      </c>
      <c r="D32" s="35" t="s">
        <v>12</v>
      </c>
      <c r="E32" s="36" t="s">
        <v>3</v>
      </c>
      <c r="F32" s="36" t="s">
        <v>4</v>
      </c>
      <c r="G32" s="36" t="s">
        <v>6</v>
      </c>
      <c r="H32" s="37" t="s">
        <v>5</v>
      </c>
    </row>
    <row r="33" spans="1:8" ht="15.75">
      <c r="A33" s="38" t="s">
        <v>1</v>
      </c>
      <c r="B33" s="39" t="s">
        <v>7</v>
      </c>
      <c r="C33" s="40" t="s">
        <v>31</v>
      </c>
      <c r="D33" s="41" t="s">
        <v>27</v>
      </c>
      <c r="E33" s="19">
        <v>345</v>
      </c>
      <c r="F33" s="19">
        <f>H33-E33</f>
        <v>149</v>
      </c>
      <c r="G33" s="19">
        <v>9</v>
      </c>
      <c r="H33" s="46">
        <v>494</v>
      </c>
    </row>
    <row r="34" spans="1:8" ht="15.75">
      <c r="A34" s="38"/>
      <c r="B34" s="39" t="s">
        <v>8</v>
      </c>
      <c r="C34" s="40" t="s">
        <v>28</v>
      </c>
      <c r="D34" s="41" t="s">
        <v>27</v>
      </c>
      <c r="E34" s="19">
        <v>333</v>
      </c>
      <c r="F34" s="19">
        <f>H34-E34</f>
        <v>120</v>
      </c>
      <c r="G34" s="19">
        <v>19</v>
      </c>
      <c r="H34" s="46">
        <v>453</v>
      </c>
    </row>
    <row r="35" spans="1:8" ht="16.5" thickBot="1">
      <c r="A35" s="42"/>
      <c r="B35" s="43" t="s">
        <v>9</v>
      </c>
      <c r="C35" s="49" t="s">
        <v>41</v>
      </c>
      <c r="D35" s="50" t="s">
        <v>38</v>
      </c>
      <c r="E35" s="23">
        <v>271</v>
      </c>
      <c r="F35" s="23">
        <f>H35-E35</f>
        <v>69</v>
      </c>
      <c r="G35" s="23">
        <v>37</v>
      </c>
      <c r="H35" s="51">
        <v>340</v>
      </c>
    </row>
    <row r="36" spans="1:8" ht="15.75" thickBot="1"/>
    <row r="37" spans="1:8">
      <c r="A37" s="3" t="s">
        <v>19</v>
      </c>
      <c r="B37" s="30" t="s">
        <v>11</v>
      </c>
      <c r="C37" s="12" t="s">
        <v>16</v>
      </c>
      <c r="D37" s="12" t="s">
        <v>12</v>
      </c>
      <c r="E37" s="13" t="s">
        <v>3</v>
      </c>
      <c r="F37" s="13" t="s">
        <v>4</v>
      </c>
      <c r="G37" s="13" t="s">
        <v>6</v>
      </c>
      <c r="H37" s="14" t="s">
        <v>5</v>
      </c>
    </row>
    <row r="38" spans="1:8" ht="15.75">
      <c r="A38" s="4" t="s">
        <v>2</v>
      </c>
      <c r="B38" s="31" t="s">
        <v>7</v>
      </c>
      <c r="C38" s="27" t="s">
        <v>35</v>
      </c>
      <c r="D38" s="15" t="s">
        <v>21</v>
      </c>
      <c r="E38" s="19">
        <v>366</v>
      </c>
      <c r="F38" s="16">
        <f>H38-E38</f>
        <v>183</v>
      </c>
      <c r="G38" s="16">
        <v>10</v>
      </c>
      <c r="H38" s="46">
        <v>549</v>
      </c>
    </row>
    <row r="39" spans="1:8" ht="15.75">
      <c r="A39" s="4"/>
      <c r="B39" s="31" t="s">
        <v>8</v>
      </c>
      <c r="C39" s="27" t="s">
        <v>32</v>
      </c>
      <c r="D39" s="15" t="s">
        <v>24</v>
      </c>
      <c r="E39" s="19">
        <v>350</v>
      </c>
      <c r="F39" s="16">
        <f>H39-E39</f>
        <v>157</v>
      </c>
      <c r="G39" s="16">
        <v>10</v>
      </c>
      <c r="H39" s="46">
        <v>507</v>
      </c>
    </row>
    <row r="40" spans="1:8" ht="15.75">
      <c r="A40" s="4"/>
      <c r="B40" s="31" t="s">
        <v>9</v>
      </c>
      <c r="C40" s="27" t="s">
        <v>34</v>
      </c>
      <c r="D40" s="15" t="s">
        <v>21</v>
      </c>
      <c r="E40" s="16">
        <v>354</v>
      </c>
      <c r="F40" s="16">
        <f>H40-E40</f>
        <v>144</v>
      </c>
      <c r="G40" s="16">
        <v>13</v>
      </c>
      <c r="H40" s="44">
        <v>498</v>
      </c>
    </row>
    <row r="41" spans="1:8" ht="15.75">
      <c r="A41" s="4"/>
      <c r="B41" s="31" t="s">
        <v>10</v>
      </c>
      <c r="C41" s="27" t="s">
        <v>26</v>
      </c>
      <c r="D41" s="15" t="s">
        <v>27</v>
      </c>
      <c r="E41" s="19">
        <v>340</v>
      </c>
      <c r="F41" s="16">
        <f>H41-E41</f>
        <v>142</v>
      </c>
      <c r="G41" s="16">
        <v>14</v>
      </c>
      <c r="H41" s="46">
        <v>482</v>
      </c>
    </row>
    <row r="42" spans="1:8" ht="16.5" thickBot="1">
      <c r="A42" s="5"/>
      <c r="B42" s="32" t="s">
        <v>18</v>
      </c>
      <c r="C42" s="29" t="s">
        <v>33</v>
      </c>
      <c r="D42" s="22" t="s">
        <v>27</v>
      </c>
      <c r="E42" s="23">
        <v>324</v>
      </c>
      <c r="F42" s="21">
        <f>H42-E42</f>
        <v>122</v>
      </c>
      <c r="G42" s="21">
        <v>10</v>
      </c>
      <c r="H42" s="51">
        <v>446</v>
      </c>
    </row>
    <row r="43" spans="1:8" ht="15.75" thickBot="1"/>
    <row r="44" spans="1:8">
      <c r="A44" s="3" t="s">
        <v>2</v>
      </c>
      <c r="B44" s="30" t="s">
        <v>11</v>
      </c>
      <c r="C44" s="12" t="s">
        <v>16</v>
      </c>
      <c r="D44" s="12" t="s">
        <v>12</v>
      </c>
      <c r="E44" s="13" t="s">
        <v>3</v>
      </c>
      <c r="F44" s="13" t="s">
        <v>4</v>
      </c>
      <c r="G44" s="13" t="s">
        <v>6</v>
      </c>
      <c r="H44" s="14" t="s">
        <v>5</v>
      </c>
    </row>
    <row r="45" spans="1:8" ht="15.75">
      <c r="A45" s="4"/>
      <c r="B45" s="31" t="s">
        <v>7</v>
      </c>
      <c r="C45" s="27" t="s">
        <v>42</v>
      </c>
      <c r="D45" s="15" t="s">
        <v>30</v>
      </c>
      <c r="E45" s="16">
        <v>376</v>
      </c>
      <c r="F45" s="16">
        <f>H45-E45</f>
        <v>166</v>
      </c>
      <c r="G45" s="16">
        <v>8</v>
      </c>
      <c r="H45" s="46">
        <v>542</v>
      </c>
    </row>
    <row r="46" spans="1:8" ht="15.75">
      <c r="A46" s="4"/>
      <c r="B46" s="31" t="s">
        <v>8</v>
      </c>
      <c r="C46" s="27" t="s">
        <v>36</v>
      </c>
      <c r="D46" s="15" t="s">
        <v>21</v>
      </c>
      <c r="E46" s="16">
        <v>363</v>
      </c>
      <c r="F46" s="16">
        <f>H46-E46</f>
        <v>178</v>
      </c>
      <c r="G46" s="16">
        <v>4</v>
      </c>
      <c r="H46" s="46">
        <v>541</v>
      </c>
    </row>
    <row r="47" spans="1:8" ht="16.5" thickBot="1">
      <c r="A47" s="5"/>
      <c r="B47" s="32" t="s">
        <v>9</v>
      </c>
      <c r="C47" s="29"/>
      <c r="D47" s="22"/>
      <c r="E47" s="21"/>
      <c r="F47" s="21"/>
      <c r="G47" s="21"/>
      <c r="H47" s="48"/>
    </row>
    <row r="48" spans="1:8" ht="15.75">
      <c r="A48" s="24"/>
      <c r="B48" s="25"/>
      <c r="C48" s="10"/>
      <c r="D48" s="10"/>
      <c r="E48" s="11"/>
      <c r="F48" s="11"/>
      <c r="G48" s="11"/>
      <c r="H48" s="26"/>
    </row>
  </sheetData>
  <sortState ref="C38:H42">
    <sortCondition descending="1" ref="H38:H42"/>
  </sortState>
  <mergeCells count="8">
    <mergeCell ref="A44:A47"/>
    <mergeCell ref="A17:A20"/>
    <mergeCell ref="A12:A15"/>
    <mergeCell ref="A8:H10"/>
    <mergeCell ref="A22:A25"/>
    <mergeCell ref="A27:A30"/>
    <mergeCell ref="A32:A35"/>
    <mergeCell ref="A37:A42"/>
  </mergeCells>
  <phoneticPr fontId="4" type="noConversion"/>
  <pageMargins left="0.25" right="0.25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</dc:creator>
  <cp:lastModifiedBy>---</cp:lastModifiedBy>
  <cp:lastPrinted>2023-10-15T08:46:12Z</cp:lastPrinted>
  <dcterms:created xsi:type="dcterms:W3CDTF">2017-03-05T12:48:29Z</dcterms:created>
  <dcterms:modified xsi:type="dcterms:W3CDTF">2023-10-15T13:58:33Z</dcterms:modified>
</cp:coreProperties>
</file>